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torrent\raíz\Intervencion2\Contratacion y compras\Contratacion\ORGANISMOS PÚBLICOS\ITA\ITA_PERFIL CONTRATANTE\INDICADORES DE TRANSPARENCIA\68_Contratos formalizados\2018\"/>
    </mc:Choice>
  </mc:AlternateContent>
  <bookViews>
    <workbookView xWindow="0" yWindow="0" windowWidth="25200" windowHeight="1188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2" i="1"/>
  <c r="D3" i="1"/>
  <c r="D5" i="1"/>
  <c r="D6" i="1"/>
  <c r="D7" i="1"/>
  <c r="D8" i="1"/>
  <c r="D9" i="1"/>
</calcChain>
</file>

<file path=xl/sharedStrings.xml><?xml version="1.0" encoding="utf-8"?>
<sst xmlns="http://schemas.openxmlformats.org/spreadsheetml/2006/main" count="406" uniqueCount="325">
  <si>
    <t>Procedimiento</t>
  </si>
  <si>
    <t>Expediente</t>
  </si>
  <si>
    <t>Objeto del contrato</t>
  </si>
  <si>
    <t>Núm. Licitadores</t>
  </si>
  <si>
    <t>Doc. Adjudicatario</t>
  </si>
  <si>
    <t>CPV</t>
  </si>
  <si>
    <t>16716/2018</t>
  </si>
  <si>
    <t>16681/2018</t>
  </si>
  <si>
    <t>11025/2018</t>
  </si>
  <si>
    <t>11357/2018</t>
  </si>
  <si>
    <t>15171/2017</t>
  </si>
  <si>
    <t>9192/2018</t>
  </si>
  <si>
    <t>8987/2018</t>
  </si>
  <si>
    <t>Suministro, instalación, configuración y mantenimiento de un sistema de videovigilancia en el polígono Más del Jutge de Torrent</t>
  </si>
  <si>
    <t>Suministro e instalación de pantallas LED de información en polígono Más del Jutge de Torrent</t>
  </si>
  <si>
    <t>Servicio de mantenimiento y soporte de interoperabilidad agente SC y el complemento PLACSP</t>
  </si>
  <si>
    <t>Suministro de combustible para los vehículos municipales</t>
  </si>
  <si>
    <t>Srervicio de asistencia a la intervención general en el ámbito del control posterior</t>
  </si>
  <si>
    <t>Obras de adquisición de farolas y ejecución de áreas de juego en la plaza de la Llibertat-carrer 6 de desembre</t>
  </si>
  <si>
    <t>Servicio de impartición de los cuatro itinerarios formativos que forman parte del proyecto INICIACTIVA'T 2</t>
  </si>
  <si>
    <t>Lote 3 Itinerario C-Docencia de formación profesional para el empleo</t>
  </si>
  <si>
    <t>Lote 2: Itinerario B-Community manager</t>
  </si>
  <si>
    <t>Lote 1: Itinerario A-Administración de empresas</t>
  </si>
  <si>
    <t>8997/2018</t>
  </si>
  <si>
    <t>7313/2018</t>
  </si>
  <si>
    <t>6051/2018</t>
  </si>
  <si>
    <t>4020/2018</t>
  </si>
  <si>
    <t>7384/2018</t>
  </si>
  <si>
    <t>8288-1/2018</t>
  </si>
  <si>
    <t>8285-1/2018</t>
  </si>
  <si>
    <t>5577/2018</t>
  </si>
  <si>
    <t>5509/2018</t>
  </si>
  <si>
    <t>4022/2018</t>
  </si>
  <si>
    <t>4903-1/2018</t>
  </si>
  <si>
    <t>609/2018</t>
  </si>
  <si>
    <t>1329/2018</t>
  </si>
  <si>
    <t>13165/2017/GEN</t>
  </si>
  <si>
    <t>17471/2017</t>
  </si>
  <si>
    <t>16387/2017</t>
  </si>
  <si>
    <t>16392/2017</t>
  </si>
  <si>
    <t>16383/2017</t>
  </si>
  <si>
    <t>14129/2017</t>
  </si>
  <si>
    <t>9662/2017</t>
  </si>
  <si>
    <t>3063/2017</t>
  </si>
  <si>
    <t>17182/2017</t>
  </si>
  <si>
    <t>16896/2017</t>
  </si>
  <si>
    <t>14172/2017</t>
  </si>
  <si>
    <t>16915/2017</t>
  </si>
  <si>
    <t>16855/2017</t>
  </si>
  <si>
    <t>16910/2017</t>
  </si>
  <si>
    <t>16902/2017</t>
  </si>
  <si>
    <t>13569/2017</t>
  </si>
  <si>
    <t>12936/2017</t>
  </si>
  <si>
    <t>5052/2017/GEN</t>
  </si>
  <si>
    <t>15193/2017</t>
  </si>
  <si>
    <t>15125/2017</t>
  </si>
  <si>
    <t>12778/2017</t>
  </si>
  <si>
    <t>1909/2017</t>
  </si>
  <si>
    <t>11264/2017/GEN</t>
  </si>
  <si>
    <t>12776/2017/GEN</t>
  </si>
  <si>
    <t>8873/2017</t>
  </si>
  <si>
    <t>8911/2017</t>
  </si>
  <si>
    <t>4754/2017</t>
  </si>
  <si>
    <t>8066/2017</t>
  </si>
  <si>
    <t>7406/2017</t>
  </si>
  <si>
    <t>3816/2017</t>
  </si>
  <si>
    <t>3812/2017</t>
  </si>
  <si>
    <t>6897/2017</t>
  </si>
  <si>
    <t>2307/2017</t>
  </si>
  <si>
    <t>Obras de mejora de accesibilidad en la avda. al Vedat (font de les Granotes)</t>
  </si>
  <si>
    <t>Actuación artística de Café Quijano</t>
  </si>
  <si>
    <t>Servicio de impartición formación específica y complementaria, Itinerario 2 "Cocina" del proyecto Iniciactiva't</t>
  </si>
  <si>
    <t>Obras de Mejora del cruce c/Valencia-Mas del Jutge, cofinanciado con fondos FEDER</t>
  </si>
  <si>
    <t>Servicio de asistencia técnica para la redacción de proyectos, dirección de obra y coordinación de seguridad y salud de las obras de mejora infraestructuras centros educativos municipales de Torrent. cofinanciado con fondos FEDER</t>
  </si>
  <si>
    <t>Servicio de asistencia técnica para la redacción del proyecto, dirección de obra y coordinación de seguridad y salud de la obra -Urbanización de la manzana 34 fase I del Parc Central de Torrent-</t>
  </si>
  <si>
    <t>Servicio de asistencia técnica para la redacción de proyectos de dirección de obras de "Centro de rendimiento deportivo de Torrent"</t>
  </si>
  <si>
    <t>Servicio de soporte de la infraestructura de ervidores HP del Ayuntamiento de Torrent</t>
  </si>
  <si>
    <t>Suministro de placas de calle y rótulos de identificación de numeración de policia</t>
  </si>
  <si>
    <t>Obras mejora entorno urbano calle camí Reial, coofinanciado con fondos FEDER</t>
  </si>
  <si>
    <t>Campus de verano de menores</t>
  </si>
  <si>
    <t>Suministro e instalación de pasos de peatones inteligentes, coofinanciado con fondos FEDER</t>
  </si>
  <si>
    <t>Servicio de asistencia técnica para la gestión electrónica de expedientes y programa EDUSI</t>
  </si>
  <si>
    <t>Programa de ludoteca bebeteca de Casa de la Dona</t>
  </si>
  <si>
    <t>Servicio para la realización del programa espai municipal infantil Parc Central</t>
  </si>
  <si>
    <t>Realización y redacción Plan estratégico de impulso y modernización tejido comercial de Torrent</t>
  </si>
  <si>
    <t>Servicio de diseño y ejecución de un programa de formación y asesoramiento para emprendedores, cofinanciado con fondos FEDER</t>
  </si>
  <si>
    <t>Realización del servicio de estudio de mercado de trabajo y necesidades de formación para el empleo, cofinanciado con fondos Feder</t>
  </si>
  <si>
    <t>Proyecto de inversión de mejora de condiciones de habitabilidad y eficiencia energética en el CEIP Lope de Vega</t>
  </si>
  <si>
    <t>Servicios de correduría y mediación de seguros del Ayuntamiento de Torrent</t>
  </si>
  <si>
    <t>Servicio del programa de actividades y servicios para personas mayores</t>
  </si>
  <si>
    <t>Obras de reurbanización calle Virgen del Olivar</t>
  </si>
  <si>
    <t>Servicio de impartición de la formación específica y complementaria correspondiente al itinerario 3 "Limpieza viaria" del proyecto INICIACTIVA'T</t>
  </si>
  <si>
    <t>Servicio de escuela matinera en colegios públicos de Torrent</t>
  </si>
  <si>
    <t>Servicio de formación específica y complementaria correspondiente al itinerario 6 "desarrollo webs" del proyecto INICIATIVA'T</t>
  </si>
  <si>
    <t>Servicio de formación específica y complementaria correspondiente al itinerario 1 "logística" del proyecto INICIATIVA'T</t>
  </si>
  <si>
    <t>Servicio de formación específica y complementaria correspondiente al itinerario 5 "hostelería" del proyecto INICIATIVA'T</t>
  </si>
  <si>
    <t>Servicio de formación específica y complementaria correspondiente al intinerario 4 limpiea de edificios y locales del proyecto INICIATIVA'T</t>
  </si>
  <si>
    <t>Suministro, instalación y mantenimiento de la infraestructura Wifi municipal y de la electrónica de seguridad perimetral e infraestructura wifi público en el ayuntamiento de Torrent, coofinanciado con fondos FEDER</t>
  </si>
  <si>
    <t>Suministro e instalación de un sistema automático inteligente de protección antiincendios forestales, coofinanciado con fondos FEDER</t>
  </si>
  <si>
    <t>Servicio del programa municipal de atención a la infancia del Ayuntamiento de Torrent</t>
  </si>
  <si>
    <t>Obras de mejora cruce Padre Méndez-Reina Sofia. Coofinanciado con fondos FEDER</t>
  </si>
  <si>
    <t xml:space="preserve">Póliza seguro de resonsabilidad civil/patrimonial </t>
  </si>
  <si>
    <t>Asistencia Técnica auditoría, redacción de PPT y control contrato aparatos elevadores</t>
  </si>
  <si>
    <t>Servicio de Escoles de Vacances</t>
  </si>
  <si>
    <t>Servicio de limpieza de patios y zonas de recreo de colegios con participación reservada a Centros Especiales de Empleo</t>
  </si>
  <si>
    <t>Servicio de gimnasia de mantenimiento, recuperación y rehabilitación</t>
  </si>
  <si>
    <t>Asistencia técnica para la realización de auditorias energéticas en edificios municipales</t>
  </si>
  <si>
    <t>Suministro de elementos biosaludables</t>
  </si>
  <si>
    <t>Plan de Comunicación digital cofinanciado con fondos FEDER</t>
  </si>
  <si>
    <t>Servicio de Asistencia Técnica para la prestación de servicios de radiodifusión</t>
  </si>
  <si>
    <t>Servicio de edición de la publicación municipal BIMTORRENT (BIM)</t>
  </si>
  <si>
    <t>Servicio de asistencia técnica para la redacción del proyecto, dirección y la coordinación de seguridad y salud de llas obras de reordenación de la plaza de las Fuentes (centro histórico) cofinanfciado con fondos FEDER</t>
  </si>
  <si>
    <t>Servicio de mantenimiento, conservación y reparación de las instalaciones semafóricas y otros elementos de control de tráfico</t>
  </si>
  <si>
    <t>Serrvicio de retirada de vehículos de la vía pública mediante vehículos grua, su custodia y almacenamiento, gestión y tratamiento como resíduo urbano</t>
  </si>
  <si>
    <t>Servicio de telefonía fija, móvil, datos e internet para el Ayuntamiento de Torrent</t>
  </si>
  <si>
    <t>Servicios auxiliares del aparcamiento de titularidad municipal Juan Carlos I</t>
  </si>
  <si>
    <t>Abierto Simplificado</t>
  </si>
  <si>
    <t>Abierto</t>
  </si>
  <si>
    <t>Negociado sin publicidad</t>
  </si>
  <si>
    <t>Nombre licitadores</t>
  </si>
  <si>
    <t>Building &amp; Home Tecnologies, S.L.- Tecnosystems Sistemas y Seguridad, S.L. - Soroll - Elecnor Seguridad, S.L.</t>
  </si>
  <si>
    <t>Proseñal, S.L.</t>
  </si>
  <si>
    <t>Ivnosys Soluciones, S.L.</t>
  </si>
  <si>
    <t>Area de Servicio El Toll, S.L.</t>
  </si>
  <si>
    <t>Global &amp; Local Audit, S.L. - Deloitte, S.L.</t>
  </si>
  <si>
    <t>Grau Pascual, S.A. y Electromat Energia, S.L. - Pavasal Empresa Constructora, S.A. - Sociedad Ibérica de Construcciones Eléctricas, S.A.</t>
  </si>
  <si>
    <t xml:space="preserve">Rude Arte y Formación, S.L. - Centro de Formación Capitol, S.L.U. - Centro de Estudios Administrativos y Profesionales, S.A. - Fundación Amigó - Gescoform, S.L. </t>
  </si>
  <si>
    <t>Rude Arte y Formación, S.L. - Centro de Formación Capitol, S.L.U. - Centro de Estudios Administrativos y Profesionales, S.A. - Gescoform, S.L. - Adecco Formación</t>
  </si>
  <si>
    <t>Rude Arte y Formación, S.L. - Centro de Formación Capitol, S.L.U. - Centro de Estudios Administrativos y Profesionales, S.A. - Tecnicas Avanzadas de Estudio, S.L. - Gescoform, S.L. - Adecco Formación</t>
  </si>
  <si>
    <t>Proena, S.L. - Rande Arquitectura e Ingenieria de la Construcción, S.L. - Imbestem - Pavasal Empresa Constructora, S.A. - Sogeser Facility Services, S.L. - Powerful Construcciones y Contratas, S.L.</t>
  </si>
  <si>
    <t>Artisti-K Producciones Musicales y Culturales, S.L.U.</t>
  </si>
  <si>
    <t>Asociación para la promoción de la mujer Portomar (Altaviana CFP)</t>
  </si>
  <si>
    <t>Otxandiano Empresarial, S.A.U., - Guerola Transer, S.L., - S.A. De Riegos, Caminos y Obras, - Cleop, S.A., - Victor Tormo, S.L., - Pavasal Empresa Constructoria, S.A., - Edificaciones Ferrando S.A., - Geocivil, S.A., - Serrano Aznar Obras Públicas, S.L.U., - Aglomerados Albacete, S.A.U., - Aglomerados Los Serranos, S.A.U., - Grupo Bertolín, S.A.U., - Civined, S.L.U., - Obremo, S.L., - Ravi Obras, Transportes y Excavaciones, S.L., - Elsamex, - Elecnor, S.A., - Tecopsa, - Adc Infraestructuras y Sistemas, S.L., - Gimecons Construcciones y Contratas, S.L., - Cobra Instalaciones y Servicios, S.A., - Becsa, S.A.U., - Construcciones Uorconf, S.L., - Constructora Hormigones Martínez, S.A., - Talent, S.L., - Actividades de Infraestructuras Públicas y Conservación, S.L., - Triturados Ylorci, S.L.</t>
  </si>
  <si>
    <t>UTE: Scma Ingenieria - San Juan Arquitectura, S.L.,- Xúquer Arquitectura e Ingeniería, S.L.P., - Opentenders, S.L.U., - Jose Luis Montesinos Ramón, - UTE: Deka Ingenieria y Arquitectura, S.L., - Neumar, S.L.</t>
  </si>
  <si>
    <t>Urbanistas Ingenieros, S.A., - Técnica y Proyectos, S.A. (TYPSA), - Civil Mateng, S.L., - Ingenieria Civil y Tecnología del Mediterraneo, S.L. (Incimed), - Oficina Técnica TES, S.L., - Ingenieros Proyectistas Imap Consulting, S.L., - Atrio 31, S.L., - UTE Peñín-Quintanta-Valnu, - Vielca Ingenieros, S.A., - Xúquer, Arquitectura e Ingeniería, S.L.P., - Opentenders, S.L.U.</t>
  </si>
  <si>
    <t>San Juan Arquitectura, S.L.</t>
  </si>
  <si>
    <t>Nunsys, S.L., - The Whiteam Technology Services, S.L.</t>
  </si>
  <si>
    <t>Api Movilidad, S.A., - Proseñal, S.L.U., - Postigo Obras y Servicios, S.A., - Señalizaciones Roses, S.L., - Señalizaciones Villar, S.A.</t>
  </si>
  <si>
    <t>Otxandiano Empresarial, S.A.U., - Petrolam Infraestructuras, S.L., - Gimecons Construcciones y Contratas, S.L., - Adc Infraestructuras y Sistemas, S.L., - Levantina Ingenieria y Construcción, S.L., - S.A. de Riegos, Caminos y Obras (SARCO), - Rebogar Obras y Servicios, S.L., - Vialterra Infraestructuras, S.A., - Pavimentos Morales, S.L., - Aitana, Actividades de Construcción y Servicios, S.L., - Ravi Obras, Transportes y Excavaciones, S.L., - Orthem Servicios y Actuaciones Ambientales, S.A.U., - Construcciones Victor Tormo, S.L., - Cevian Epc, S.L., - Omega Ingenia Obras y Servicios, S.L. y Crisol OBRAS y Servicios, S.L., - Geocivil, S.A., - Licuas, S.A., - Canalizaciones y Derribos Safor, S.L. (Caldersa), - Vareser 96, S.L., - Pavasal Empresa Constructora, S.A., - Obremo, S.L., - Edifesa Obras y Proyectos, S.A. y Construcciones y Obras Llorente, S.A. (UTE), - Grupo Bertolín, S.A.U., - Actuaciones Públicas y Civiles, S.L. (APUC), - Tecnología de la Construcción y Obras Públicas, S.A. (TECOPSA), - Ferrovial Agroman, S.A., - Acciona Construcción, S.A., - Eifage Infraestructuras, S.A.U., - Aglomerados Albacete, S.A.U., - Aglomerados Los Serranos, S.A.U., - Tecyr Construcciones y Reparaciones, S.A., - Compañía Levantina de edificación y Obras Públicas, S.A. (Cleop), - Serrano Aznar Obras Públicas, S.L.U., - Construcciones Uorconf, S.L., - Elsamex, S.A.U., - Becsa, S.A.U.</t>
  </si>
  <si>
    <t>Lauter gestió, SL - Caps cuidadores, SL - Didactic esports, SL - CS Idees d'oci i esport, SL - Asociación cultural y deportiva los zagales d'aragon</t>
  </si>
  <si>
    <t>Proseñal, SL - Electrotecnia monrabal, SLU - Imesapi, SA - Pavapark movilidad, SL - Electronic trafic, SA - Elecnor, SA - Step vial , SL</t>
  </si>
  <si>
    <t>Ivnosys soluciones, SL</t>
  </si>
  <si>
    <t>El rogle torrent, SL - Educo servicios y proyectios educativos, SL - Crea natura soluciones ambienetales, SL</t>
  </si>
  <si>
    <t>Educo servicios y proyectos educativos, SL - El rogle torrent, SL - Beatriz Ausina Dominguez - Juan Manuel Espizuñeda - Crea natura soluciones ambientales, SL</t>
  </si>
  <si>
    <t>Auren  consultores VLC, SL - Grupo ifedes, SA - GFK Emer ad hoc research - Consultoria de personas y puestos canarias, SL (HEPTA) - Bos consulting milenium, SL - Fundamenta consulting, SL - Instituto opinometre</t>
  </si>
  <si>
    <t>Florida centre de formacio - Centro europeo de empresas innovadoras (CEEI-VALENCIA) - Fundación equipo humano - Asociación de jovenes empresarios de valencia - Fundamenta consulting, SL - Businessinfact, SA</t>
  </si>
  <si>
    <t>Ase psike, SL - Inmerco marketing, SL - GFK Emer ad hoc research - Notus - Creed españa, SL - Fundación tomillo</t>
  </si>
  <si>
    <t>Latra 2010, SL - Rande arquitectura e ingenieria de la construcción, SL - Cimentaciones y estructuras visela, SL - Fomento valencia mantenimiento y limpieza, SA - Antilia obras y proyectos, SLU - Powerful construcciones y contratas, SL - Vaselo, SL - Urbamed infraestructuras, SL - Bluedec, SL - Vainsa infraestructuras, SL - Ingenia castellon omega, SL - Construcciones Rafael zarzoso, SL</t>
  </si>
  <si>
    <t>Howden Iberia, SA</t>
  </si>
  <si>
    <t>Eme-2 Jimenez, SL - Tot animacio, SL - Soliciones basiques per entitats ciutadans, SL - Auca, projectes educatius, SL</t>
  </si>
  <si>
    <t>Becsa, SAU - Pavasal empresa constructora, SA - Rebogar obras y servicios, SL - Vialobra, SL - Geocivil, SA - Proena, SL - Rande arquitectura e ingenieria de la construcción, SL - Levantina, ingenieria y construccion, SL - Aglomerados los serranos, SAU - Gaditana de firmes y construcciones, SL - Actuaciones publicas y civiles, SL - Cimentaciones y estructuras visela, SL - Obremo, SL - Ingenia castellon omega, SL - Construcciones herrero atienzar, SL - RAvi obras, transportes y excavaciones, SL - Construcciones victor tormo, SL - Tecopsa - Gimecons construcciones y contratas, SL - Elecnor, SA - Aitana actividades de construcción y servicios, SL - Vainsa infraestructuras, SL - Montajes baixauli, SL - Grupo bertolin, SAU - Mainco infraestructuras y medio ambiente, SL - Urbamed infraestructuras, SL</t>
  </si>
  <si>
    <t>Centro de formación folgado, SLU</t>
  </si>
  <si>
    <t>Auca, projectes educatius, SL - Asociación cultural y deportiva los zagales d'aragon - Eventos petxina, SL - 3 GS esport gerencia esportiva, SL - GD instalaciones y eventos G-Esport, SL - Educo servicios y proyectos educativos, SL - Tot animacio, SL - El rogle de torrent, SL - Salvador escarti CS, SL - Soliciones basiques per entitats ciutadans, SL</t>
  </si>
  <si>
    <t>Rude arte y formacion, SL - Academia beta, SL - Centro de formacion vallbona</t>
  </si>
  <si>
    <t>Fundacion eifor de la comunidad valenciana</t>
  </si>
  <si>
    <t>Tecnicas avanzadas de estudio, SL , - Fundación Amigo</t>
  </si>
  <si>
    <t>Tecnicas avanzadas de estudio, SL , - Fundación Amigo, - Centro de formación vallbona</t>
  </si>
  <si>
    <t>Base 10 informatica, SL, - Leader network marketing, SL, - Nunsys, SL, - IDC Información, - Telemira, SL, - Specialist computer centers, SL, - Telefonica soluciones de informatica y comunicaciones de españa, SA</t>
  </si>
  <si>
    <t>Nuevas tecnologias forestales, SL</t>
  </si>
  <si>
    <t>Beatriz Ausina Dominguez</t>
  </si>
  <si>
    <t>Rebogar obras y servicios, SL, - Pavasal empresa constructora, SA, - Cimentaciones y estructuras Visela, SL, - Urbamed infraestructuras, SL, - Levantina, Ingenieria y Construcción, SL, - Proyme alginet, SL, - Construcciones Victor Tormo, SL, - Ingenia Castellon Omega, SL, - Grupo bertolin, SAU, - Elecnor, SA, - Reposición y construcción, SLU, - Talent ingenieria instalaciones y servicios, SL, - Aglomerados los serranos, SAU, - Guerola transer, SL</t>
  </si>
  <si>
    <t>Vida Caixa Adeslas, SA</t>
  </si>
  <si>
    <t>Ceire, SL, - SCI Servicios de contros e inspección, SA</t>
  </si>
  <si>
    <t>3gs esport gerencia esportiva, SL, - Auca, projectes educatius, SL, - Educo servicios y proyectos educativos, SL, - Grup de treball social reed 21, SL, - Tot animacio, SL, - El rogle Torrent, SL, - Mediterranea gestión social, SL, - Ebone servición educación deporte, SL</t>
  </si>
  <si>
    <t>Integra-T outsouring, SL, - Integra mantenimiento y gestion de servicios integrados, SL</t>
  </si>
  <si>
    <t>Club deportivo Herca</t>
  </si>
  <si>
    <t xml:space="preserve">Auren consultores VLC, SL, - 3S eficiencia, SL, - Azigrene consultores, SLP, - Applus norcontrol, SLU, - SGS Tecnos, SA, - Valnu servicios de ingenieria, SL - Auditesa, SL, - V3J ingenieria y servicios, SL, - SCI servicios de contros e inspección, SA, - Eurocontrol, SA, - Nogawatio ese, SLU, - Eca-entidad colaboradora de la administración, SL - Vatia energia, SL, - Rosa granados, - Euro-funding environmental, SL, - UTE marwe-ion, - Tuv sut iberia, SAU, - Ingenieria estudios y proyectos europeos, - Investigación y control de calidad, SA (incosa), - Implicat desarrollo sostenible, SL, - Eoo ingenieria y proyectos, SL, - Marsan ingenieros, SLU, </t>
  </si>
  <si>
    <t>Benito urban, SLU, - Lappset españa VR, SL, - Imesion, SL, - Galitec desarrollos tecnologicos, SL, - HPC Iberica, SA, - Norten Columpios deportivos, SL, - Wondergrass, SLU, - Grupo B2 sport equipamientos deportivos, SA, - Parkesa soluciones urbanas sociedad limitada, - Globalia urbanismo integral, SL, - Novatilu, SLU</t>
  </si>
  <si>
    <t>Inbuze gespi 2015,SL - Torrent media, SL - Patricia picazo sanz - Dvila comunicación y marketing, SL - Huymedia estrategia digital, SL - Soluciones tecnologicas EPL, SL</t>
  </si>
  <si>
    <t>Virtual Lemon, SL - Carbe produccions, SL</t>
  </si>
  <si>
    <t>Graficas royales, SL andreu - Producciones Mic, SL - Carbe produccions, SL - DSS network, SL</t>
  </si>
  <si>
    <t>Civil mateng, SL - Angel abad melis - Siete arquitectura mas ingenieria, SL - Grupo dayhe development y investiment, SL - Jose Maria Enrique Miranda - Atrio 31 ingenieria y arquitectura, SL - Buj &amp; Cuadron arquitectos, SLP - Ingenieria civil y tecnologia del mediterraneo, SL - Xuquer arquitectura e ingeniera, SLP - Miguel Cosin Ahedo - Consultora Valenciana d'enginyeria, SL - Arin ingenieros consultores, SL - Ingenieria estudios y proyectos europeos - Urbanistas ingenieros, SA - Enrique Miranda Jose Maria</t>
  </si>
  <si>
    <t>Electronic trafic, SA - Elecnor, SA - Sociedad Iberica de construcciones electricas, SA</t>
  </si>
  <si>
    <t>Pavapark movilidad, SL - Gruas tarin, SL - Automoviles santos</t>
  </si>
  <si>
    <t>Vodafone españa, SAU - Orange espagne, SAU - Telefonica de españa, SAU</t>
  </si>
  <si>
    <t>Gruas tatin, SL - CP Plus parking españa, SL - Pavapark movilidad, SL - Full control, SL - Blue horizon projects, SL - Interparking hispania, SA - Estacionamientos y servicios , SAU - Dornier, SA</t>
  </si>
  <si>
    <t>B83680132</t>
  </si>
  <si>
    <t>B59720987</t>
  </si>
  <si>
    <t>B98333362</t>
  </si>
  <si>
    <t>B98066731</t>
  </si>
  <si>
    <t>B87286225</t>
  </si>
  <si>
    <t>U40543910</t>
  </si>
  <si>
    <t>G81454969</t>
  </si>
  <si>
    <t>A58467341</t>
  </si>
  <si>
    <t>B46603734</t>
  </si>
  <si>
    <t>B24588360</t>
  </si>
  <si>
    <t>G96262746</t>
  </si>
  <si>
    <t>A28761591</t>
  </si>
  <si>
    <t>22575952A</t>
  </si>
  <si>
    <t>B98598675</t>
  </si>
  <si>
    <t>B97640114</t>
  </si>
  <si>
    <t>B87677001</t>
  </si>
  <si>
    <t>A42004598</t>
  </si>
  <si>
    <t>U44510964</t>
  </si>
  <si>
    <t>B97320378</t>
  </si>
  <si>
    <t>B55685937</t>
  </si>
  <si>
    <t>B96895834</t>
  </si>
  <si>
    <t>29179603D</t>
  </si>
  <si>
    <t>B84139021</t>
  </si>
  <si>
    <t>G98225915</t>
  </si>
  <si>
    <t>G6590194</t>
  </si>
  <si>
    <t>B46582268</t>
  </si>
  <si>
    <t>A82473349</t>
  </si>
  <si>
    <t>B98301328</t>
  </si>
  <si>
    <t>B97143986</t>
  </si>
  <si>
    <t>B97565378</t>
  </si>
  <si>
    <t>B97050264</t>
  </si>
  <si>
    <t>G97201685</t>
  </si>
  <si>
    <t>B96563952</t>
  </si>
  <si>
    <t>B16293219</t>
  </si>
  <si>
    <t>B98257116</t>
  </si>
  <si>
    <t>A28011864</t>
  </si>
  <si>
    <t>A78024668</t>
  </si>
  <si>
    <t>B98039456</t>
  </si>
  <si>
    <t>G96170022</t>
  </si>
  <si>
    <t>B97233092</t>
  </si>
  <si>
    <t>B73779399</t>
  </si>
  <si>
    <t>B98724636</t>
  </si>
  <si>
    <t>B73930109</t>
  </si>
  <si>
    <t>B24301871</t>
  </si>
  <si>
    <t>A46149787</t>
  </si>
  <si>
    <t>A46138921</t>
  </si>
  <si>
    <t>B97054324</t>
  </si>
  <si>
    <t>U87981114</t>
  </si>
  <si>
    <t>A58369497</t>
  </si>
  <si>
    <t>32581000</t>
  </si>
  <si>
    <t>30231300</t>
  </si>
  <si>
    <t>48613000</t>
  </si>
  <si>
    <t>09134000</t>
  </si>
  <si>
    <t>79212000</t>
  </si>
  <si>
    <t>45316100</t>
  </si>
  <si>
    <t>80530000</t>
  </si>
  <si>
    <t>45233262</t>
  </si>
  <si>
    <t>42131310</t>
  </si>
  <si>
    <t>45233252</t>
  </si>
  <si>
    <t>71242000</t>
  </si>
  <si>
    <t>50312000</t>
  </si>
  <si>
    <t>34992300</t>
  </si>
  <si>
    <t>45233200</t>
  </si>
  <si>
    <t>85000000</t>
  </si>
  <si>
    <t>34992100</t>
  </si>
  <si>
    <t>72500000</t>
  </si>
  <si>
    <t>92300000</t>
  </si>
  <si>
    <t>79411000</t>
  </si>
  <si>
    <t>45214200</t>
  </si>
  <si>
    <t>66518000</t>
  </si>
  <si>
    <t>92000000</t>
  </si>
  <si>
    <t>45233253</t>
  </si>
  <si>
    <t>80410000</t>
  </si>
  <si>
    <t>32400000</t>
  </si>
  <si>
    <t>31625100</t>
  </si>
  <si>
    <t>45233128</t>
  </si>
  <si>
    <t>66516000</t>
  </si>
  <si>
    <t>71318000</t>
  </si>
  <si>
    <t>90911200</t>
  </si>
  <si>
    <t>71314300</t>
  </si>
  <si>
    <t>37440000</t>
  </si>
  <si>
    <t>72212510</t>
  </si>
  <si>
    <t>92200000</t>
  </si>
  <si>
    <t>71000000</t>
  </si>
  <si>
    <t>50232000</t>
  </si>
  <si>
    <t>50118110</t>
  </si>
  <si>
    <t>64212000</t>
  </si>
  <si>
    <t>63712400</t>
  </si>
  <si>
    <t>Nombre adjudicatario</t>
  </si>
  <si>
    <t>Elecnor Seguridad, SL</t>
  </si>
  <si>
    <t>Proseñal, SL</t>
  </si>
  <si>
    <t>Ivnosys Soluciones, SL</t>
  </si>
  <si>
    <t>Area de Servicio El Toll, SL</t>
  </si>
  <si>
    <t>Global &amp; Local Audit, SL</t>
  </si>
  <si>
    <t>Grau Pascual, SA-Electromat Energia, SL</t>
  </si>
  <si>
    <t>Asociación para la promoción de la Mujer -Altaviana CFP-</t>
  </si>
  <si>
    <t>Víctor Tormo, SL</t>
  </si>
  <si>
    <t>José Luis Montesinos Ramón</t>
  </si>
  <si>
    <t>Ingeniería Civil y Tecnología del Mediterraneo, SL</t>
  </si>
  <si>
    <t>San Juan Arquitectura, SL</t>
  </si>
  <si>
    <t xml:space="preserve">Omega Ingenia Obras y Servicios, SL y Crisol Obras y Servicios, SL </t>
  </si>
  <si>
    <t>Caps Cuidadores, SL</t>
  </si>
  <si>
    <t>Beatriz Ausina Domínguez</t>
  </si>
  <si>
    <t>FUNDACIÓN EQUIPO HUMANO</t>
  </si>
  <si>
    <t>Notus Applied Social Research</t>
  </si>
  <si>
    <t xml:space="preserve">SOCIEDAD VALENCIANA DE SERVICIOS A LA CONSTRUCCIÓN, SL </t>
  </si>
  <si>
    <t>HOWDEN IBERIA, SA</t>
  </si>
  <si>
    <t>EME-2 JIMENEZ, SL</t>
  </si>
  <si>
    <t>Rebogar, Obras y Servicios, SL</t>
  </si>
  <si>
    <t>Centro de Formación Folgado, SLU</t>
  </si>
  <si>
    <t>Educo servicios y proyectos educativos, SL</t>
  </si>
  <si>
    <t>Rude Arte y Formación, SL</t>
  </si>
  <si>
    <t>Fundació Amigó</t>
  </si>
  <si>
    <t>Nuevas Tecnologías Forestales, SL (SENTICNEL)</t>
  </si>
  <si>
    <t>Victor Tormo, SL</t>
  </si>
  <si>
    <t>Segurcaixa Adeslas, SA de Seguros y Reaseguros</t>
  </si>
  <si>
    <t>Azigrene Consultores, SL</t>
  </si>
  <si>
    <t>Wondergrass,SL</t>
  </si>
  <si>
    <t>Virtual Lemos, SL</t>
  </si>
  <si>
    <t>Producciones Mic, SL</t>
  </si>
  <si>
    <t>Electrónic Tráfic, SA</t>
  </si>
  <si>
    <t>Gruas Tarín SL</t>
  </si>
  <si>
    <t>Ute: Telefónica de Epaña, SAU-Telefónica Móviles España, SAU</t>
  </si>
  <si>
    <t>Dornier, SA</t>
  </si>
  <si>
    <t>Importe licitación sin impuestos</t>
  </si>
  <si>
    <t>Importe adjudicación sin impuestos</t>
  </si>
  <si>
    <t>Fundación Amigó</t>
  </si>
  <si>
    <t>Adecco Formación, SAU</t>
  </si>
  <si>
    <t>Proena S.L.</t>
  </si>
  <si>
    <t>Artisti-k Producciones Musicales y Culturales, SL</t>
  </si>
  <si>
    <t>The Whiteam Technology Services, SL</t>
  </si>
  <si>
    <t>Señalizaciones Villar SA</t>
  </si>
  <si>
    <t xml:space="preserve">Step Vial, SL </t>
  </si>
  <si>
    <t>Educo Servicios y Proyectos Educativos, SL</t>
  </si>
  <si>
    <t>Bos Consulting Milenium, SL</t>
  </si>
  <si>
    <t>Fundación Eifor, CV</t>
  </si>
  <si>
    <t>Telemira, SL</t>
  </si>
  <si>
    <t>SCI Servicios de Control e Inspección, SA</t>
  </si>
  <si>
    <t>Integra Mantenimiento y Gestión de Servicios Integrados, SL</t>
  </si>
  <si>
    <t>Club Herca</t>
  </si>
  <si>
    <t>Dvila Comunicación y Marketing, SL</t>
  </si>
  <si>
    <t>Urbanistas Ingenieros, SA</t>
  </si>
  <si>
    <t>Abierto simplificado</t>
  </si>
  <si>
    <t>Negociado sin public</t>
  </si>
  <si>
    <t>15614/2017</t>
  </si>
  <si>
    <t>Servicio mantenimiento aplicaciones informaticas varias; Sicalwin, Aytosfactura, Firmadoc para Sicalwin, Portal del Proveedor y Accede Subvenciones</t>
  </si>
  <si>
    <t>Aytos, Soluciones Informáticas, S.L.U.</t>
  </si>
  <si>
    <t>B41632332</t>
  </si>
  <si>
    <t>4167/2017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</si>
</sst>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#,##0.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wrapText="1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164" fontId="0" fillId="0" borderId="1" xfId="0" applyNumberFormat="1" applyFont="1" applyBorder="1" applyAlignment="1">
      <alignment wrapText="1"/>
    </xf>
    <xf numFmtId="0" fontId="0" fillId="0" borderId="1" xfId="0" applyFont="1" applyBorder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1" xfId="0" applyFont="1" applyBorder="1" applyAlignment="1">
      <alignment horizontal="right" wrapText="1"/>
    </xf>
    <xf numFmtId="0" fontId="0" fillId="0" borderId="0" xfId="0" applyFont="1" applyAlignment="1">
      <alignment horizontal="right" wrapText="1"/>
    </xf>
    <xf numFmtId="4" fontId="0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Importe</a:t>
            </a:r>
            <a:r>
              <a:rPr lang="es-ES" baseline="0"/>
              <a:t> de adjudicación por procedimiento</a:t>
            </a:r>
            <a:endParaRPr lang="es-ES"/>
          </a:p>
        </c:rich>
      </c:tx>
      <c:layout>
        <c:manualLayout>
          <c:xMode val="edge"/>
          <c:yMode val="edge"/>
          <c:x val="0.13462489063867017"/>
          <c:y val="5.55556891266454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5E3-4172-BB54-7AFF0B4E45C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5E3-4172-BB54-7AFF0B4E45C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5E3-4172-BB54-7AFF0B4E45CB}"/>
              </c:ext>
            </c:extLst>
          </c:dPt>
          <c:cat>
            <c:strRef>
              <c:f>Hoja1!$C$62:$C$64</c:f>
              <c:strCache>
                <c:ptCount val="3"/>
                <c:pt idx="0">
                  <c:v>Abierto</c:v>
                </c:pt>
                <c:pt idx="1">
                  <c:v>Abierto simplificado</c:v>
                </c:pt>
                <c:pt idx="2">
                  <c:v>Negociado sin public</c:v>
                </c:pt>
              </c:strCache>
            </c:strRef>
          </c:cat>
          <c:val>
            <c:numRef>
              <c:f>Hoja1!$D$62:$D$64</c:f>
              <c:numCache>
                <c:formatCode>#,##0.00;[Red]#,##0.00</c:formatCode>
                <c:ptCount val="3"/>
                <c:pt idx="0">
                  <c:v>3656643.93</c:v>
                </c:pt>
                <c:pt idx="1">
                  <c:v>2092562.37</c:v>
                </c:pt>
                <c:pt idx="2">
                  <c:v>585580.67000000004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C0-4DA0-A782-A9B0F064C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5715000</xdr:colOff>
      <xdr:row>64</xdr:row>
      <xdr:rowOff>171450</xdr:rowOff>
    </xdr:from>
    <xdr:to>
      <xdr:col>5</xdr:col>
      <xdr:colOff>152400</xdr:colOff>
      <xdr:row>78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mporte%20licitaci&#243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</sheetNames>
    <sheetDataSet>
      <sheetData sheetId="0">
        <row r="18">
          <cell r="X18">
            <v>60330.58</v>
          </cell>
        </row>
        <row r="19">
          <cell r="X19">
            <v>38842.980000000003</v>
          </cell>
        </row>
        <row r="20">
          <cell r="X20">
            <v>5305.59</v>
          </cell>
        </row>
        <row r="21">
          <cell r="X21">
            <v>130000</v>
          </cell>
        </row>
        <row r="22">
          <cell r="X22">
            <v>18000</v>
          </cell>
        </row>
        <row r="23">
          <cell r="X23">
            <v>153834.10999999999</v>
          </cell>
        </row>
        <row r="24">
          <cell r="X24">
            <v>212559.8</v>
          </cell>
        </row>
        <row r="30">
          <cell r="X30">
            <v>54037.72</v>
          </cell>
        </row>
        <row r="31">
          <cell r="X31">
            <v>22000</v>
          </cell>
        </row>
        <row r="32">
          <cell r="X32">
            <v>69229.5</v>
          </cell>
        </row>
        <row r="33">
          <cell r="X33">
            <v>751542.94</v>
          </cell>
        </row>
        <row r="34">
          <cell r="X34">
            <v>49586.69</v>
          </cell>
        </row>
        <row r="35">
          <cell r="X35">
            <v>64462.81</v>
          </cell>
        </row>
        <row r="36">
          <cell r="X36">
            <v>70248</v>
          </cell>
        </row>
        <row r="37">
          <cell r="X37">
            <v>20661.16</v>
          </cell>
        </row>
        <row r="38">
          <cell r="X38">
            <v>4125</v>
          </cell>
        </row>
        <row r="39">
          <cell r="X39">
            <v>1582071.56</v>
          </cell>
        </row>
        <row r="40">
          <cell r="X40">
            <v>36500</v>
          </cell>
        </row>
        <row r="41">
          <cell r="X41">
            <v>33057.85</v>
          </cell>
        </row>
        <row r="42">
          <cell r="X42">
            <v>46281</v>
          </cell>
        </row>
        <row r="43">
          <cell r="X43">
            <v>22727.25</v>
          </cell>
        </row>
        <row r="44">
          <cell r="X44">
            <v>27272.73</v>
          </cell>
        </row>
        <row r="45">
          <cell r="X45">
            <v>24793.39</v>
          </cell>
        </row>
        <row r="46">
          <cell r="X46">
            <v>23966.94</v>
          </cell>
        </row>
        <row r="47">
          <cell r="X47">
            <v>41322.31</v>
          </cell>
        </row>
        <row r="48">
          <cell r="X48">
            <v>145891.47</v>
          </cell>
        </row>
        <row r="49">
          <cell r="X49">
            <v>20893.28</v>
          </cell>
        </row>
        <row r="50">
          <cell r="X50">
            <v>165200</v>
          </cell>
        </row>
        <row r="51">
          <cell r="X51">
            <v>344926.97</v>
          </cell>
        </row>
        <row r="52">
          <cell r="X52">
            <v>27562.5</v>
          </cell>
        </row>
        <row r="53">
          <cell r="X53">
            <v>200000</v>
          </cell>
        </row>
        <row r="54">
          <cell r="X54">
            <v>35175</v>
          </cell>
        </row>
        <row r="55">
          <cell r="X55">
            <v>28350</v>
          </cell>
        </row>
        <row r="56">
          <cell r="X56">
            <v>36225</v>
          </cell>
        </row>
        <row r="57">
          <cell r="X57">
            <v>28612.5</v>
          </cell>
        </row>
        <row r="58">
          <cell r="X58">
            <v>59504.13</v>
          </cell>
        </row>
        <row r="59">
          <cell r="X59">
            <v>115702.48</v>
          </cell>
        </row>
        <row r="60">
          <cell r="X60">
            <v>10500</v>
          </cell>
        </row>
        <row r="61">
          <cell r="X61">
            <v>196720.66</v>
          </cell>
        </row>
        <row r="62">
          <cell r="X62">
            <v>140000</v>
          </cell>
        </row>
        <row r="63">
          <cell r="X63">
            <v>38160</v>
          </cell>
        </row>
        <row r="64">
          <cell r="X64">
            <v>130900</v>
          </cell>
        </row>
        <row r="65">
          <cell r="X65">
            <v>135537.19</v>
          </cell>
        </row>
        <row r="66">
          <cell r="X66">
            <v>9917.35</v>
          </cell>
        </row>
        <row r="67">
          <cell r="X67">
            <v>26446.28</v>
          </cell>
        </row>
        <row r="68">
          <cell r="X68">
            <v>53690</v>
          </cell>
        </row>
        <row r="69">
          <cell r="X69">
            <v>33057.85</v>
          </cell>
        </row>
        <row r="70">
          <cell r="X70">
            <v>57851.24</v>
          </cell>
        </row>
        <row r="71">
          <cell r="X71">
            <v>44000</v>
          </cell>
        </row>
        <row r="72">
          <cell r="X72">
            <v>12589.32</v>
          </cell>
        </row>
        <row r="73">
          <cell r="X73">
            <v>90000</v>
          </cell>
        </row>
        <row r="74">
          <cell r="X74">
            <v>2095400</v>
          </cell>
        </row>
        <row r="75">
          <cell r="X75">
            <v>495000</v>
          </cell>
        </row>
        <row r="76">
          <cell r="X76">
            <v>319800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workbookViewId="0">
      <selection activeCell="A44" sqref="A44"/>
    </sheetView>
  </sheetViews>
  <sheetFormatPr baseColWidth="10" defaultRowHeight="15" x14ac:dyDescent="0.25"/>
  <cols>
    <col min="1" max="1" width="13.140625" style="1" customWidth="1"/>
    <col min="2" max="2" width="100.140625" style="2" customWidth="1"/>
    <col min="3" max="3" width="19.42578125" style="2" customWidth="1"/>
    <col min="4" max="4" width="19.140625" style="2" customWidth="1"/>
    <col min="5" max="5" width="13.28515625" style="2" customWidth="1"/>
    <col min="6" max="6" width="10.5703125" style="2" customWidth="1"/>
    <col min="7" max="7" width="95.7109375" style="9" customWidth="1"/>
    <col min="8" max="8" width="14.140625" style="11" customWidth="1"/>
    <col min="9" max="9" width="56.140625" style="2" customWidth="1"/>
    <col min="10" max="10" width="9.28515625" style="1" customWidth="1"/>
    <col min="11" max="16384" width="11.42578125" style="1"/>
  </cols>
  <sheetData>
    <row r="1" spans="1:10" ht="45" x14ac:dyDescent="0.25">
      <c r="A1" s="3" t="s">
        <v>1</v>
      </c>
      <c r="B1" s="4" t="s">
        <v>2</v>
      </c>
      <c r="C1" s="4" t="s">
        <v>0</v>
      </c>
      <c r="D1" s="4" t="s">
        <v>300</v>
      </c>
      <c r="E1" s="4" t="s">
        <v>301</v>
      </c>
      <c r="F1" s="4" t="s">
        <v>3</v>
      </c>
      <c r="G1" s="4" t="s">
        <v>119</v>
      </c>
      <c r="H1" s="4" t="s">
        <v>4</v>
      </c>
      <c r="I1" s="4" t="s">
        <v>264</v>
      </c>
      <c r="J1" s="3" t="s">
        <v>5</v>
      </c>
    </row>
    <row r="2" spans="1:10" ht="30" x14ac:dyDescent="0.25">
      <c r="A2" s="5" t="s">
        <v>6</v>
      </c>
      <c r="B2" s="6" t="s">
        <v>13</v>
      </c>
      <c r="C2" s="6" t="s">
        <v>116</v>
      </c>
      <c r="D2" s="7">
        <f>[1]Sheet!X18</f>
        <v>60330.58</v>
      </c>
      <c r="E2" s="7">
        <v>42212.800000000003</v>
      </c>
      <c r="F2" s="6">
        <v>4</v>
      </c>
      <c r="G2" s="8" t="s">
        <v>120</v>
      </c>
      <c r="H2" s="10" t="s">
        <v>176</v>
      </c>
      <c r="I2" s="6" t="s">
        <v>265</v>
      </c>
      <c r="J2" s="5" t="s">
        <v>225</v>
      </c>
    </row>
    <row r="3" spans="1:10" x14ac:dyDescent="0.25">
      <c r="A3" s="5" t="s">
        <v>7</v>
      </c>
      <c r="B3" s="6" t="s">
        <v>14</v>
      </c>
      <c r="C3" s="6" t="s">
        <v>116</v>
      </c>
      <c r="D3" s="7">
        <f>[1]Sheet!X19</f>
        <v>38842.980000000003</v>
      </c>
      <c r="E3" s="7">
        <v>33950</v>
      </c>
      <c r="F3" s="6">
        <v>1</v>
      </c>
      <c r="G3" s="8" t="s">
        <v>121</v>
      </c>
      <c r="H3" s="10" t="s">
        <v>177</v>
      </c>
      <c r="I3" s="6" t="s">
        <v>266</v>
      </c>
      <c r="J3" s="5" t="s">
        <v>226</v>
      </c>
    </row>
    <row r="4" spans="1:10" ht="30" x14ac:dyDescent="0.25">
      <c r="A4" s="5" t="s">
        <v>320</v>
      </c>
      <c r="B4" s="6" t="s">
        <v>321</v>
      </c>
      <c r="C4" s="6" t="s">
        <v>118</v>
      </c>
      <c r="D4" s="7">
        <v>174600</v>
      </c>
      <c r="E4" s="12">
        <v>174600</v>
      </c>
      <c r="F4" s="10">
        <v>1</v>
      </c>
      <c r="G4" s="8" t="s">
        <v>322</v>
      </c>
      <c r="H4" s="10" t="s">
        <v>323</v>
      </c>
      <c r="I4" s="5" t="s">
        <v>322</v>
      </c>
      <c r="J4" s="5">
        <v>72267000</v>
      </c>
    </row>
    <row r="5" spans="1:10" x14ac:dyDescent="0.25">
      <c r="A5" s="5" t="s">
        <v>8</v>
      </c>
      <c r="B5" s="6" t="s">
        <v>15</v>
      </c>
      <c r="C5" s="6" t="s">
        <v>116</v>
      </c>
      <c r="D5" s="7">
        <f>[1]Sheet!X20</f>
        <v>5305.59</v>
      </c>
      <c r="E5" s="7">
        <v>4823.26</v>
      </c>
      <c r="F5" s="6">
        <v>1</v>
      </c>
      <c r="G5" s="8" t="s">
        <v>122</v>
      </c>
      <c r="H5" s="10" t="s">
        <v>178</v>
      </c>
      <c r="I5" s="6" t="s">
        <v>267</v>
      </c>
      <c r="J5" s="5" t="s">
        <v>227</v>
      </c>
    </row>
    <row r="6" spans="1:10" x14ac:dyDescent="0.25">
      <c r="A6" s="5" t="s">
        <v>9</v>
      </c>
      <c r="B6" s="6" t="s">
        <v>16</v>
      </c>
      <c r="C6" s="6" t="s">
        <v>117</v>
      </c>
      <c r="D6" s="7">
        <f>[1]Sheet!X21</f>
        <v>130000</v>
      </c>
      <c r="E6" s="7">
        <v>130000</v>
      </c>
      <c r="F6" s="6">
        <v>1</v>
      </c>
      <c r="G6" s="8" t="s">
        <v>123</v>
      </c>
      <c r="H6" s="10" t="s">
        <v>179</v>
      </c>
      <c r="I6" s="6" t="s">
        <v>268</v>
      </c>
      <c r="J6" s="5" t="s">
        <v>228</v>
      </c>
    </row>
    <row r="7" spans="1:10" ht="30.75" customHeight="1" x14ac:dyDescent="0.25">
      <c r="A7" s="5" t="s">
        <v>10</v>
      </c>
      <c r="B7" s="6" t="s">
        <v>17</v>
      </c>
      <c r="C7" s="6" t="s">
        <v>118</v>
      </c>
      <c r="D7" s="7">
        <f>[1]Sheet!X22</f>
        <v>18000</v>
      </c>
      <c r="E7" s="7">
        <v>13400</v>
      </c>
      <c r="F7" s="6">
        <v>2</v>
      </c>
      <c r="G7" s="8" t="s">
        <v>124</v>
      </c>
      <c r="H7" s="10" t="s">
        <v>180</v>
      </c>
      <c r="I7" s="6" t="s">
        <v>269</v>
      </c>
      <c r="J7" s="5" t="s">
        <v>229</v>
      </c>
    </row>
    <row r="8" spans="1:10" ht="30" x14ac:dyDescent="0.25">
      <c r="A8" s="5" t="s">
        <v>11</v>
      </c>
      <c r="B8" s="6" t="s">
        <v>18</v>
      </c>
      <c r="C8" s="6" t="s">
        <v>116</v>
      </c>
      <c r="D8" s="7">
        <f>[1]Sheet!X23</f>
        <v>153834.10999999999</v>
      </c>
      <c r="E8" s="7">
        <v>119221.43</v>
      </c>
      <c r="F8" s="6">
        <v>3</v>
      </c>
      <c r="G8" s="8" t="s">
        <v>125</v>
      </c>
      <c r="H8" s="10" t="s">
        <v>181</v>
      </c>
      <c r="I8" s="6" t="s">
        <v>270</v>
      </c>
      <c r="J8" s="5" t="s">
        <v>230</v>
      </c>
    </row>
    <row r="9" spans="1:10" x14ac:dyDescent="0.25">
      <c r="A9" s="5" t="s">
        <v>12</v>
      </c>
      <c r="B9" s="6" t="s">
        <v>19</v>
      </c>
      <c r="C9" s="6" t="s">
        <v>117</v>
      </c>
      <c r="D9" s="7">
        <f>[1]Sheet!X24</f>
        <v>212559.8</v>
      </c>
      <c r="E9" s="7">
        <v>133591</v>
      </c>
      <c r="F9" s="6"/>
      <c r="G9" s="8"/>
      <c r="H9" s="10"/>
      <c r="I9" s="6"/>
      <c r="J9" s="5" t="s">
        <v>231</v>
      </c>
    </row>
    <row r="10" spans="1:10" ht="30" x14ac:dyDescent="0.25">
      <c r="A10" s="5"/>
      <c r="B10" s="6" t="s">
        <v>20</v>
      </c>
      <c r="C10" s="6"/>
      <c r="D10" s="7">
        <v>63591</v>
      </c>
      <c r="E10" s="7">
        <v>51591</v>
      </c>
      <c r="F10" s="6">
        <v>5</v>
      </c>
      <c r="G10" s="8" t="s">
        <v>126</v>
      </c>
      <c r="H10" s="10" t="s">
        <v>182</v>
      </c>
      <c r="I10" s="6" t="s">
        <v>302</v>
      </c>
      <c r="J10" s="5"/>
    </row>
    <row r="11" spans="1:10" ht="30" x14ac:dyDescent="0.25">
      <c r="A11" s="5"/>
      <c r="B11" s="6" t="s">
        <v>21</v>
      </c>
      <c r="C11" s="6"/>
      <c r="D11" s="7">
        <v>44471.4</v>
      </c>
      <c r="E11" s="7">
        <v>35000</v>
      </c>
      <c r="F11" s="6">
        <v>5</v>
      </c>
      <c r="G11" s="8" t="s">
        <v>127</v>
      </c>
      <c r="H11" s="10" t="s">
        <v>183</v>
      </c>
      <c r="I11" s="6" t="s">
        <v>303</v>
      </c>
      <c r="J11" s="5"/>
    </row>
    <row r="12" spans="1:10" ht="30" x14ac:dyDescent="0.25">
      <c r="A12" s="5"/>
      <c r="B12" s="6" t="s">
        <v>22</v>
      </c>
      <c r="C12" s="6"/>
      <c r="D12" s="7">
        <v>62090</v>
      </c>
      <c r="E12" s="7">
        <v>47000</v>
      </c>
      <c r="F12" s="6">
        <v>6</v>
      </c>
      <c r="G12" s="8" t="s">
        <v>128</v>
      </c>
      <c r="H12" s="10" t="s">
        <v>183</v>
      </c>
      <c r="I12" s="6" t="s">
        <v>303</v>
      </c>
      <c r="J12" s="5"/>
    </row>
    <row r="13" spans="1:10" ht="30" x14ac:dyDescent="0.25">
      <c r="A13" s="5" t="s">
        <v>23</v>
      </c>
      <c r="B13" s="6" t="s">
        <v>69</v>
      </c>
      <c r="C13" s="6" t="s">
        <v>116</v>
      </c>
      <c r="D13" s="7">
        <f>[1]Sheet!X30</f>
        <v>54037.72</v>
      </c>
      <c r="E13" s="7">
        <v>44955.98</v>
      </c>
      <c r="F13" s="6">
        <v>6</v>
      </c>
      <c r="G13" s="8" t="s">
        <v>129</v>
      </c>
      <c r="H13" s="10" t="s">
        <v>184</v>
      </c>
      <c r="I13" s="6" t="s">
        <v>304</v>
      </c>
      <c r="J13" s="5" t="s">
        <v>232</v>
      </c>
    </row>
    <row r="14" spans="1:10" ht="31.5" customHeight="1" x14ac:dyDescent="0.25">
      <c r="A14" s="5" t="s">
        <v>24</v>
      </c>
      <c r="B14" s="6" t="s">
        <v>70</v>
      </c>
      <c r="C14" s="6" t="s">
        <v>118</v>
      </c>
      <c r="D14" s="7">
        <f>[1]Sheet!X31</f>
        <v>22000</v>
      </c>
      <c r="E14" s="7">
        <v>22000</v>
      </c>
      <c r="F14" s="6">
        <v>1</v>
      </c>
      <c r="G14" s="8" t="s">
        <v>130</v>
      </c>
      <c r="H14" s="10" t="s">
        <v>185</v>
      </c>
      <c r="I14" s="6" t="s">
        <v>305</v>
      </c>
      <c r="J14" s="5" t="s">
        <v>233</v>
      </c>
    </row>
    <row r="15" spans="1:10" x14ac:dyDescent="0.25">
      <c r="A15" s="5" t="s">
        <v>25</v>
      </c>
      <c r="B15" s="6" t="s">
        <v>71</v>
      </c>
      <c r="C15" s="6" t="s">
        <v>116</v>
      </c>
      <c r="D15" s="7">
        <f>[1]Sheet!X32</f>
        <v>69229.5</v>
      </c>
      <c r="E15" s="7">
        <v>60762.239999999998</v>
      </c>
      <c r="F15" s="6">
        <v>1</v>
      </c>
      <c r="G15" s="8" t="s">
        <v>131</v>
      </c>
      <c r="H15" s="10" t="s">
        <v>186</v>
      </c>
      <c r="I15" s="6" t="s">
        <v>271</v>
      </c>
      <c r="J15" s="5" t="s">
        <v>231</v>
      </c>
    </row>
    <row r="16" spans="1:10" ht="120" x14ac:dyDescent="0.25">
      <c r="A16" s="5" t="s">
        <v>26</v>
      </c>
      <c r="B16" s="6" t="s">
        <v>72</v>
      </c>
      <c r="C16" s="6" t="s">
        <v>116</v>
      </c>
      <c r="D16" s="7">
        <f>[1]Sheet!X33</f>
        <v>751542.94</v>
      </c>
      <c r="E16" s="7">
        <v>517587.62</v>
      </c>
      <c r="F16" s="6">
        <v>27</v>
      </c>
      <c r="G16" s="8" t="s">
        <v>132</v>
      </c>
      <c r="H16" s="10" t="s">
        <v>187</v>
      </c>
      <c r="I16" s="6" t="s">
        <v>272</v>
      </c>
      <c r="J16" s="5" t="s">
        <v>234</v>
      </c>
    </row>
    <row r="17" spans="1:10" ht="45" x14ac:dyDescent="0.25">
      <c r="A17" s="5" t="s">
        <v>27</v>
      </c>
      <c r="B17" s="6" t="s">
        <v>73</v>
      </c>
      <c r="C17" s="6" t="s">
        <v>116</v>
      </c>
      <c r="D17" s="7">
        <f>[1]Sheet!X34</f>
        <v>49586.69</v>
      </c>
      <c r="E17" s="7">
        <v>33471.019999999997</v>
      </c>
      <c r="F17" s="6">
        <v>5</v>
      </c>
      <c r="G17" s="8" t="s">
        <v>133</v>
      </c>
      <c r="H17" s="10" t="s">
        <v>188</v>
      </c>
      <c r="I17" s="6" t="s">
        <v>273</v>
      </c>
      <c r="J17" s="5" t="s">
        <v>235</v>
      </c>
    </row>
    <row r="18" spans="1:10" ht="32.25" customHeight="1" x14ac:dyDescent="0.25">
      <c r="A18" s="5" t="s">
        <v>28</v>
      </c>
      <c r="B18" s="6" t="s">
        <v>74</v>
      </c>
      <c r="C18" s="6" t="s">
        <v>116</v>
      </c>
      <c r="D18" s="7">
        <f>[1]Sheet!X35</f>
        <v>64462.81</v>
      </c>
      <c r="E18" s="7">
        <v>34800</v>
      </c>
      <c r="F18" s="6">
        <v>11</v>
      </c>
      <c r="G18" s="8" t="s">
        <v>134</v>
      </c>
      <c r="H18" s="10" t="s">
        <v>189</v>
      </c>
      <c r="I18" s="6" t="s">
        <v>274</v>
      </c>
      <c r="J18" s="5" t="s">
        <v>235</v>
      </c>
    </row>
    <row r="19" spans="1:10" ht="30" x14ac:dyDescent="0.25">
      <c r="A19" s="5" t="s">
        <v>29</v>
      </c>
      <c r="B19" s="6" t="s">
        <v>75</v>
      </c>
      <c r="C19" s="6" t="s">
        <v>116</v>
      </c>
      <c r="D19" s="7">
        <f>[1]Sheet!X36</f>
        <v>70248</v>
      </c>
      <c r="E19" s="7">
        <v>54793.440000000002</v>
      </c>
      <c r="F19" s="6">
        <v>1</v>
      </c>
      <c r="G19" s="8" t="s">
        <v>135</v>
      </c>
      <c r="H19" s="10" t="s">
        <v>190</v>
      </c>
      <c r="I19" s="6" t="s">
        <v>275</v>
      </c>
      <c r="J19" s="5" t="s">
        <v>235</v>
      </c>
    </row>
    <row r="20" spans="1:10" x14ac:dyDescent="0.25">
      <c r="A20" s="5" t="s">
        <v>30</v>
      </c>
      <c r="B20" s="6" t="s">
        <v>76</v>
      </c>
      <c r="C20" s="6" t="s">
        <v>116</v>
      </c>
      <c r="D20" s="7">
        <f>[1]Sheet!X37</f>
        <v>20661.16</v>
      </c>
      <c r="E20" s="7">
        <v>19781.330000000002</v>
      </c>
      <c r="F20" s="6">
        <v>2</v>
      </c>
      <c r="G20" s="8" t="s">
        <v>136</v>
      </c>
      <c r="H20" s="10" t="s">
        <v>191</v>
      </c>
      <c r="I20" s="6" t="s">
        <v>306</v>
      </c>
      <c r="J20" s="5" t="s">
        <v>236</v>
      </c>
    </row>
    <row r="21" spans="1:10" ht="30" x14ac:dyDescent="0.25">
      <c r="A21" s="5" t="s">
        <v>31</v>
      </c>
      <c r="B21" s="6" t="s">
        <v>77</v>
      </c>
      <c r="C21" s="6" t="s">
        <v>116</v>
      </c>
      <c r="D21" s="7">
        <f>[1]Sheet!X38</f>
        <v>4125</v>
      </c>
      <c r="E21" s="7">
        <v>4125</v>
      </c>
      <c r="F21" s="6">
        <v>6</v>
      </c>
      <c r="G21" s="8" t="s">
        <v>137</v>
      </c>
      <c r="H21" s="10" t="s">
        <v>192</v>
      </c>
      <c r="I21" s="6" t="s">
        <v>307</v>
      </c>
      <c r="J21" s="5" t="s">
        <v>237</v>
      </c>
    </row>
    <row r="22" spans="1:10" ht="210" x14ac:dyDescent="0.25">
      <c r="A22" s="5" t="s">
        <v>32</v>
      </c>
      <c r="B22" s="6" t="s">
        <v>78</v>
      </c>
      <c r="C22" s="6" t="s">
        <v>116</v>
      </c>
      <c r="D22" s="7">
        <f>[1]Sheet!X39</f>
        <v>1582071.56</v>
      </c>
      <c r="E22" s="7">
        <v>1086678.25</v>
      </c>
      <c r="F22" s="6">
        <v>36</v>
      </c>
      <c r="G22" s="8" t="s">
        <v>138</v>
      </c>
      <c r="H22" s="10" t="s">
        <v>193</v>
      </c>
      <c r="I22" s="6" t="s">
        <v>276</v>
      </c>
      <c r="J22" s="5" t="s">
        <v>238</v>
      </c>
    </row>
    <row r="23" spans="1:10" ht="30" x14ac:dyDescent="0.25">
      <c r="A23" s="5" t="s">
        <v>33</v>
      </c>
      <c r="B23" s="6" t="s">
        <v>79</v>
      </c>
      <c r="C23" s="6" t="s">
        <v>116</v>
      </c>
      <c r="D23" s="7">
        <f>[1]Sheet!X40</f>
        <v>36500</v>
      </c>
      <c r="E23" s="7">
        <v>35400</v>
      </c>
      <c r="F23" s="6">
        <v>5</v>
      </c>
      <c r="G23" s="8" t="s">
        <v>139</v>
      </c>
      <c r="H23" s="10" t="s">
        <v>194</v>
      </c>
      <c r="I23" s="6" t="s">
        <v>277</v>
      </c>
      <c r="J23" s="5" t="s">
        <v>239</v>
      </c>
    </row>
    <row r="24" spans="1:10" ht="30" x14ac:dyDescent="0.25">
      <c r="A24" s="5" t="s">
        <v>34</v>
      </c>
      <c r="B24" s="6" t="s">
        <v>80</v>
      </c>
      <c r="C24" s="6" t="s">
        <v>117</v>
      </c>
      <c r="D24" s="7">
        <f>[1]Sheet!X41</f>
        <v>33057.85</v>
      </c>
      <c r="E24" s="7">
        <v>26355.1</v>
      </c>
      <c r="F24" s="6">
        <v>7</v>
      </c>
      <c r="G24" s="8" t="s">
        <v>140</v>
      </c>
      <c r="H24" s="10" t="s">
        <v>195</v>
      </c>
      <c r="I24" s="6" t="s">
        <v>308</v>
      </c>
      <c r="J24" s="5" t="s">
        <v>240</v>
      </c>
    </row>
    <row r="25" spans="1:10" ht="30" x14ac:dyDescent="0.25">
      <c r="A25" s="5" t="s">
        <v>35</v>
      </c>
      <c r="B25" s="6" t="s">
        <v>81</v>
      </c>
      <c r="C25" s="6" t="s">
        <v>118</v>
      </c>
      <c r="D25" s="7">
        <f>[1]Sheet!X42</f>
        <v>46281</v>
      </c>
      <c r="E25" s="7">
        <v>46281</v>
      </c>
      <c r="F25" s="6">
        <v>1</v>
      </c>
      <c r="G25" s="8" t="s">
        <v>141</v>
      </c>
      <c r="H25" s="10" t="s">
        <v>178</v>
      </c>
      <c r="I25" s="6" t="s">
        <v>267</v>
      </c>
      <c r="J25" s="5" t="s">
        <v>241</v>
      </c>
    </row>
    <row r="26" spans="1:10" ht="30" x14ac:dyDescent="0.25">
      <c r="A26" s="5" t="s">
        <v>36</v>
      </c>
      <c r="B26" s="6" t="s">
        <v>82</v>
      </c>
      <c r="C26" s="6" t="s">
        <v>118</v>
      </c>
      <c r="D26" s="7">
        <f>[1]Sheet!X43</f>
        <v>22727.25</v>
      </c>
      <c r="E26" s="7">
        <v>20000</v>
      </c>
      <c r="F26" s="6">
        <v>3</v>
      </c>
      <c r="G26" s="8" t="s">
        <v>142</v>
      </c>
      <c r="H26" s="10" t="s">
        <v>196</v>
      </c>
      <c r="I26" s="6" t="s">
        <v>309</v>
      </c>
      <c r="J26" s="5" t="s">
        <v>242</v>
      </c>
    </row>
    <row r="27" spans="1:10" ht="30" x14ac:dyDescent="0.25">
      <c r="A27" s="5" t="s">
        <v>37</v>
      </c>
      <c r="B27" s="6" t="s">
        <v>83</v>
      </c>
      <c r="C27" s="6" t="s">
        <v>118</v>
      </c>
      <c r="D27" s="7">
        <f>[1]Sheet!X44</f>
        <v>27272.73</v>
      </c>
      <c r="E27" s="7">
        <v>27270</v>
      </c>
      <c r="F27" s="6">
        <v>5</v>
      </c>
      <c r="G27" s="8" t="s">
        <v>143</v>
      </c>
      <c r="H27" s="10" t="s">
        <v>197</v>
      </c>
      <c r="I27" s="6" t="s">
        <v>278</v>
      </c>
      <c r="J27" s="5" t="s">
        <v>242</v>
      </c>
    </row>
    <row r="28" spans="1:10" ht="45" x14ac:dyDescent="0.25">
      <c r="A28" s="5" t="s">
        <v>38</v>
      </c>
      <c r="B28" s="6" t="s">
        <v>84</v>
      </c>
      <c r="C28" s="6" t="s">
        <v>118</v>
      </c>
      <c r="D28" s="7">
        <f>[1]Sheet!X45</f>
        <v>24793.39</v>
      </c>
      <c r="E28" s="7">
        <v>17000</v>
      </c>
      <c r="F28" s="6">
        <v>8</v>
      </c>
      <c r="G28" s="8" t="s">
        <v>144</v>
      </c>
      <c r="H28" s="10" t="s">
        <v>198</v>
      </c>
      <c r="I28" s="6" t="s">
        <v>310</v>
      </c>
      <c r="J28" s="5" t="s">
        <v>243</v>
      </c>
    </row>
    <row r="29" spans="1:10" ht="45" x14ac:dyDescent="0.25">
      <c r="A29" s="5" t="s">
        <v>39</v>
      </c>
      <c r="B29" s="6" t="s">
        <v>85</v>
      </c>
      <c r="C29" s="6" t="s">
        <v>118</v>
      </c>
      <c r="D29" s="7">
        <f>[1]Sheet!X46</f>
        <v>23966.94</v>
      </c>
      <c r="E29" s="7">
        <v>20800</v>
      </c>
      <c r="F29" s="6">
        <v>6</v>
      </c>
      <c r="G29" s="8" t="s">
        <v>145</v>
      </c>
      <c r="H29" s="10" t="s">
        <v>199</v>
      </c>
      <c r="I29" s="6" t="s">
        <v>279</v>
      </c>
      <c r="J29" s="5" t="s">
        <v>243</v>
      </c>
    </row>
    <row r="30" spans="1:10" ht="30" x14ac:dyDescent="0.25">
      <c r="A30" s="5" t="s">
        <v>40</v>
      </c>
      <c r="B30" s="6" t="s">
        <v>86</v>
      </c>
      <c r="C30" s="6" t="s">
        <v>118</v>
      </c>
      <c r="D30" s="7">
        <f>[1]Sheet!X47</f>
        <v>41322.31</v>
      </c>
      <c r="E30" s="7">
        <v>29900</v>
      </c>
      <c r="F30" s="6">
        <v>6</v>
      </c>
      <c r="G30" s="8" t="s">
        <v>146</v>
      </c>
      <c r="H30" s="10" t="s">
        <v>200</v>
      </c>
      <c r="I30" s="6" t="s">
        <v>280</v>
      </c>
      <c r="J30" s="5" t="s">
        <v>243</v>
      </c>
    </row>
    <row r="31" spans="1:10" ht="60" x14ac:dyDescent="0.25">
      <c r="A31" s="5" t="s">
        <v>41</v>
      </c>
      <c r="B31" s="6" t="s">
        <v>87</v>
      </c>
      <c r="C31" s="6" t="s">
        <v>117</v>
      </c>
      <c r="D31" s="7">
        <f>[1]Sheet!X48</f>
        <v>145891.47</v>
      </c>
      <c r="E31" s="7">
        <v>0</v>
      </c>
      <c r="F31" s="6">
        <v>12</v>
      </c>
      <c r="G31" s="8" t="s">
        <v>147</v>
      </c>
      <c r="H31" s="10" t="s">
        <v>201</v>
      </c>
      <c r="I31" s="6" t="s">
        <v>281</v>
      </c>
      <c r="J31" s="5" t="s">
        <v>244</v>
      </c>
    </row>
    <row r="32" spans="1:10" ht="30" customHeight="1" x14ac:dyDescent="0.25">
      <c r="A32" s="5" t="s">
        <v>42</v>
      </c>
      <c r="B32" s="6" t="s">
        <v>88</v>
      </c>
      <c r="C32" s="6" t="s">
        <v>118</v>
      </c>
      <c r="D32" s="7">
        <f>[1]Sheet!X49</f>
        <v>20893.28</v>
      </c>
      <c r="E32" s="7">
        <v>20893.28</v>
      </c>
      <c r="F32" s="6">
        <v>1</v>
      </c>
      <c r="G32" s="8" t="s">
        <v>148</v>
      </c>
      <c r="H32" s="10" t="s">
        <v>202</v>
      </c>
      <c r="I32" s="6" t="s">
        <v>282</v>
      </c>
      <c r="J32" s="5" t="s">
        <v>245</v>
      </c>
    </row>
    <row r="33" spans="1:10" ht="30" x14ac:dyDescent="0.25">
      <c r="A33" s="5" t="s">
        <v>43</v>
      </c>
      <c r="B33" s="6" t="s">
        <v>89</v>
      </c>
      <c r="C33" s="6" t="s">
        <v>117</v>
      </c>
      <c r="D33" s="7">
        <f>[1]Sheet!X50</f>
        <v>165200</v>
      </c>
      <c r="E33" s="7">
        <v>157700</v>
      </c>
      <c r="F33" s="6">
        <v>4</v>
      </c>
      <c r="G33" s="8" t="s">
        <v>149</v>
      </c>
      <c r="H33" s="10" t="s">
        <v>203</v>
      </c>
      <c r="I33" s="6" t="s">
        <v>283</v>
      </c>
      <c r="J33" s="5" t="s">
        <v>246</v>
      </c>
    </row>
    <row r="34" spans="1:10" ht="120" x14ac:dyDescent="0.25">
      <c r="A34" s="5" t="s">
        <v>44</v>
      </c>
      <c r="B34" s="6" t="s">
        <v>90</v>
      </c>
      <c r="C34" s="6" t="s">
        <v>117</v>
      </c>
      <c r="D34" s="7">
        <f>[1]Sheet!X51</f>
        <v>344926.97</v>
      </c>
      <c r="E34" s="7">
        <v>239557.17</v>
      </c>
      <c r="F34" s="6">
        <v>26</v>
      </c>
      <c r="G34" s="8" t="s">
        <v>150</v>
      </c>
      <c r="H34" s="10" t="s">
        <v>204</v>
      </c>
      <c r="I34" s="6" t="s">
        <v>284</v>
      </c>
      <c r="J34" s="5" t="s">
        <v>247</v>
      </c>
    </row>
    <row r="35" spans="1:10" ht="30" x14ac:dyDescent="0.25">
      <c r="A35" s="5" t="s">
        <v>45</v>
      </c>
      <c r="B35" s="6" t="s">
        <v>91</v>
      </c>
      <c r="C35" s="6" t="s">
        <v>118</v>
      </c>
      <c r="D35" s="7">
        <f>[1]Sheet!X52</f>
        <v>27562.5</v>
      </c>
      <c r="E35" s="7">
        <v>26950</v>
      </c>
      <c r="F35" s="6">
        <v>1</v>
      </c>
      <c r="G35" s="8" t="s">
        <v>151</v>
      </c>
      <c r="H35" s="10" t="s">
        <v>205</v>
      </c>
      <c r="I35" s="6" t="s">
        <v>285</v>
      </c>
      <c r="J35" s="5" t="s">
        <v>231</v>
      </c>
    </row>
    <row r="36" spans="1:10" ht="60" x14ac:dyDescent="0.25">
      <c r="A36" s="5" t="s">
        <v>46</v>
      </c>
      <c r="B36" s="6" t="s">
        <v>92</v>
      </c>
      <c r="C36" s="6" t="s">
        <v>117</v>
      </c>
      <c r="D36" s="7">
        <f>[1]Sheet!X53</f>
        <v>200000</v>
      </c>
      <c r="E36" s="7">
        <v>130000</v>
      </c>
      <c r="F36" s="6">
        <v>10</v>
      </c>
      <c r="G36" s="8" t="s">
        <v>152</v>
      </c>
      <c r="H36" s="10" t="s">
        <v>196</v>
      </c>
      <c r="I36" s="6" t="s">
        <v>286</v>
      </c>
      <c r="J36" s="5" t="s">
        <v>248</v>
      </c>
    </row>
    <row r="37" spans="1:10" ht="30" x14ac:dyDescent="0.25">
      <c r="A37" s="5" t="s">
        <v>47</v>
      </c>
      <c r="B37" s="6" t="s">
        <v>93</v>
      </c>
      <c r="C37" s="6" t="s">
        <v>118</v>
      </c>
      <c r="D37" s="7">
        <f>[1]Sheet!X54</f>
        <v>35175</v>
      </c>
      <c r="E37" s="7">
        <v>33100</v>
      </c>
      <c r="F37" s="6">
        <v>3</v>
      </c>
      <c r="G37" s="8" t="s">
        <v>153</v>
      </c>
      <c r="H37" s="10" t="s">
        <v>206</v>
      </c>
      <c r="I37" s="6" t="s">
        <v>287</v>
      </c>
      <c r="J37" s="5" t="s">
        <v>231</v>
      </c>
    </row>
    <row r="38" spans="1:10" ht="30" x14ac:dyDescent="0.25">
      <c r="A38" s="5" t="s">
        <v>48</v>
      </c>
      <c r="B38" s="6" t="s">
        <v>94</v>
      </c>
      <c r="C38" s="6" t="s">
        <v>118</v>
      </c>
      <c r="D38" s="7">
        <f>[1]Sheet!X55</f>
        <v>28350</v>
      </c>
      <c r="E38" s="7">
        <v>25568</v>
      </c>
      <c r="F38" s="6">
        <v>1</v>
      </c>
      <c r="G38" s="8" t="s">
        <v>154</v>
      </c>
      <c r="H38" s="10" t="s">
        <v>207</v>
      </c>
      <c r="I38" s="6" t="s">
        <v>311</v>
      </c>
      <c r="J38" s="5" t="s">
        <v>231</v>
      </c>
    </row>
    <row r="39" spans="1:10" ht="30" x14ac:dyDescent="0.25">
      <c r="A39" s="5" t="s">
        <v>49</v>
      </c>
      <c r="B39" s="6" t="s">
        <v>95</v>
      </c>
      <c r="C39" s="6" t="s">
        <v>118</v>
      </c>
      <c r="D39" s="7">
        <f>[1]Sheet!X56</f>
        <v>36225</v>
      </c>
      <c r="E39" s="7">
        <v>36225</v>
      </c>
      <c r="F39" s="6">
        <v>2</v>
      </c>
      <c r="G39" s="8" t="s">
        <v>155</v>
      </c>
      <c r="H39" s="10" t="s">
        <v>182</v>
      </c>
      <c r="I39" s="6" t="s">
        <v>288</v>
      </c>
      <c r="J39" s="5" t="s">
        <v>231</v>
      </c>
    </row>
    <row r="40" spans="1:10" ht="30" x14ac:dyDescent="0.25">
      <c r="A40" s="5" t="s">
        <v>50</v>
      </c>
      <c r="B40" s="6" t="s">
        <v>96</v>
      </c>
      <c r="C40" s="6" t="s">
        <v>118</v>
      </c>
      <c r="D40" s="7">
        <f>[1]Sheet!X57</f>
        <v>28612.5</v>
      </c>
      <c r="E40" s="7">
        <v>28000</v>
      </c>
      <c r="F40" s="6">
        <v>3</v>
      </c>
      <c r="G40" s="8" t="s">
        <v>156</v>
      </c>
      <c r="H40" s="10" t="s">
        <v>182</v>
      </c>
      <c r="I40" s="6" t="s">
        <v>288</v>
      </c>
      <c r="J40" s="5" t="s">
        <v>231</v>
      </c>
    </row>
    <row r="41" spans="1:10" ht="30" x14ac:dyDescent="0.25">
      <c r="A41" s="5" t="s">
        <v>51</v>
      </c>
      <c r="B41" s="6" t="s">
        <v>97</v>
      </c>
      <c r="C41" s="6" t="s">
        <v>117</v>
      </c>
      <c r="D41" s="7">
        <f>[1]Sheet!X58</f>
        <v>59504.13</v>
      </c>
      <c r="E41" s="7">
        <v>51695.62</v>
      </c>
      <c r="F41" s="6">
        <v>7</v>
      </c>
      <c r="G41" s="8" t="s">
        <v>157</v>
      </c>
      <c r="H41" s="10" t="s">
        <v>208</v>
      </c>
      <c r="I41" s="6" t="s">
        <v>312</v>
      </c>
      <c r="J41" s="5" t="s">
        <v>249</v>
      </c>
    </row>
    <row r="42" spans="1:10" ht="30" x14ac:dyDescent="0.25">
      <c r="A42" s="5" t="s">
        <v>52</v>
      </c>
      <c r="B42" s="6" t="s">
        <v>98</v>
      </c>
      <c r="C42" s="6" t="s">
        <v>117</v>
      </c>
      <c r="D42" s="7">
        <f>[1]Sheet!X59</f>
        <v>115702.48</v>
      </c>
      <c r="E42" s="7">
        <v>98300</v>
      </c>
      <c r="F42" s="6">
        <v>1</v>
      </c>
      <c r="G42" s="8" t="s">
        <v>158</v>
      </c>
      <c r="H42" s="10" t="s">
        <v>209</v>
      </c>
      <c r="I42" s="6" t="s">
        <v>289</v>
      </c>
      <c r="J42" s="5" t="s">
        <v>250</v>
      </c>
    </row>
    <row r="43" spans="1:10" ht="33" customHeight="1" x14ac:dyDescent="0.25">
      <c r="A43" s="5" t="s">
        <v>53</v>
      </c>
      <c r="B43" s="6" t="s">
        <v>99</v>
      </c>
      <c r="C43" s="6" t="s">
        <v>118</v>
      </c>
      <c r="D43" s="7">
        <f>[1]Sheet!X60</f>
        <v>10500</v>
      </c>
      <c r="E43" s="7">
        <v>10300</v>
      </c>
      <c r="F43" s="6">
        <v>1</v>
      </c>
      <c r="G43" s="8" t="s">
        <v>159</v>
      </c>
      <c r="H43" s="10" t="s">
        <v>197</v>
      </c>
      <c r="I43" s="6" t="s">
        <v>278</v>
      </c>
      <c r="J43" s="5" t="s">
        <v>233</v>
      </c>
    </row>
    <row r="44" spans="1:10" ht="75" x14ac:dyDescent="0.25">
      <c r="A44" s="5" t="s">
        <v>54</v>
      </c>
      <c r="B44" s="6" t="s">
        <v>100</v>
      </c>
      <c r="C44" s="6" t="s">
        <v>117</v>
      </c>
      <c r="D44" s="7">
        <f>[1]Sheet!X61</f>
        <v>196720.66</v>
      </c>
      <c r="E44" s="7">
        <v>153442.15</v>
      </c>
      <c r="F44" s="6">
        <v>14</v>
      </c>
      <c r="G44" s="8" t="s">
        <v>160</v>
      </c>
      <c r="H44" s="10" t="s">
        <v>210</v>
      </c>
      <c r="I44" s="6" t="s">
        <v>290</v>
      </c>
      <c r="J44" s="5" t="s">
        <v>251</v>
      </c>
    </row>
    <row r="45" spans="1:10" x14ac:dyDescent="0.25">
      <c r="A45" s="5" t="s">
        <v>55</v>
      </c>
      <c r="B45" s="6" t="s">
        <v>101</v>
      </c>
      <c r="C45" s="6" t="s">
        <v>117</v>
      </c>
      <c r="D45" s="7">
        <f>[1]Sheet!X62</f>
        <v>140000</v>
      </c>
      <c r="E45" s="7">
        <v>122000</v>
      </c>
      <c r="F45" s="6">
        <v>1</v>
      </c>
      <c r="G45" s="8" t="s">
        <v>161</v>
      </c>
      <c r="H45" s="10" t="s">
        <v>211</v>
      </c>
      <c r="I45" s="6" t="s">
        <v>291</v>
      </c>
      <c r="J45" s="5" t="s">
        <v>252</v>
      </c>
    </row>
    <row r="46" spans="1:10" x14ac:dyDescent="0.25">
      <c r="A46" s="5" t="s">
        <v>56</v>
      </c>
      <c r="B46" s="6" t="s">
        <v>102</v>
      </c>
      <c r="C46" s="6" t="s">
        <v>117</v>
      </c>
      <c r="D46" s="7">
        <f>[1]Sheet!X63</f>
        <v>38160</v>
      </c>
      <c r="E46" s="7">
        <v>36996</v>
      </c>
      <c r="F46" s="6">
        <v>2</v>
      </c>
      <c r="G46" s="8" t="s">
        <v>162</v>
      </c>
      <c r="H46" s="10" t="s">
        <v>212</v>
      </c>
      <c r="I46" s="6" t="s">
        <v>313</v>
      </c>
      <c r="J46" s="5" t="s">
        <v>253</v>
      </c>
    </row>
    <row r="47" spans="1:10" ht="45" x14ac:dyDescent="0.25">
      <c r="A47" s="5" t="s">
        <v>57</v>
      </c>
      <c r="B47" s="6" t="s">
        <v>103</v>
      </c>
      <c r="C47" s="6" t="s">
        <v>117</v>
      </c>
      <c r="D47" s="7">
        <f>[1]Sheet!X64</f>
        <v>130900</v>
      </c>
      <c r="E47" s="7">
        <v>107900</v>
      </c>
      <c r="F47" s="6">
        <v>8</v>
      </c>
      <c r="G47" s="8" t="s">
        <v>163</v>
      </c>
      <c r="H47" s="10" t="s">
        <v>196</v>
      </c>
      <c r="I47" s="6" t="s">
        <v>309</v>
      </c>
      <c r="J47" s="5" t="s">
        <v>242</v>
      </c>
    </row>
    <row r="48" spans="1:10" ht="30" x14ac:dyDescent="0.25">
      <c r="A48" s="5" t="s">
        <v>324</v>
      </c>
      <c r="B48" s="6" t="s">
        <v>104</v>
      </c>
      <c r="C48" s="6" t="s">
        <v>117</v>
      </c>
      <c r="D48" s="7">
        <f>[1]Sheet!X65</f>
        <v>135537.19</v>
      </c>
      <c r="E48" s="7">
        <v>125371.9</v>
      </c>
      <c r="F48" s="6">
        <v>2</v>
      </c>
      <c r="G48" s="8" t="s">
        <v>164</v>
      </c>
      <c r="H48" s="10" t="s">
        <v>213</v>
      </c>
      <c r="I48" s="6" t="s">
        <v>314</v>
      </c>
      <c r="J48" s="5" t="s">
        <v>254</v>
      </c>
    </row>
    <row r="49" spans="1:10" ht="39.75" customHeight="1" x14ac:dyDescent="0.25">
      <c r="A49" s="5" t="s">
        <v>58</v>
      </c>
      <c r="B49" s="6" t="s">
        <v>105</v>
      </c>
      <c r="C49" s="6" t="s">
        <v>118</v>
      </c>
      <c r="D49" s="7">
        <f>[1]Sheet!X66</f>
        <v>9917.35</v>
      </c>
      <c r="E49" s="7">
        <v>8500</v>
      </c>
      <c r="F49" s="6">
        <v>1</v>
      </c>
      <c r="G49" s="8" t="s">
        <v>165</v>
      </c>
      <c r="H49" s="10" t="s">
        <v>214</v>
      </c>
      <c r="I49" s="6" t="s">
        <v>315</v>
      </c>
      <c r="J49" s="5" t="s">
        <v>246</v>
      </c>
    </row>
    <row r="50" spans="1:10" ht="90" x14ac:dyDescent="0.25">
      <c r="A50" s="5" t="s">
        <v>59</v>
      </c>
      <c r="B50" s="6" t="s">
        <v>106</v>
      </c>
      <c r="C50" s="6" t="s">
        <v>117</v>
      </c>
      <c r="D50" s="7">
        <f>[1]Sheet!X67</f>
        <v>26446.28</v>
      </c>
      <c r="E50" s="7">
        <v>12949</v>
      </c>
      <c r="F50" s="6">
        <v>22</v>
      </c>
      <c r="G50" s="8" t="s">
        <v>166</v>
      </c>
      <c r="H50" s="10" t="s">
        <v>215</v>
      </c>
      <c r="I50" s="6" t="s">
        <v>292</v>
      </c>
      <c r="J50" s="5" t="s">
        <v>255</v>
      </c>
    </row>
    <row r="51" spans="1:10" ht="60" x14ac:dyDescent="0.25">
      <c r="A51" s="5" t="s">
        <v>60</v>
      </c>
      <c r="B51" s="6" t="s">
        <v>107</v>
      </c>
      <c r="C51" s="6" t="s">
        <v>117</v>
      </c>
      <c r="D51" s="7">
        <f>[1]Sheet!X68</f>
        <v>53690</v>
      </c>
      <c r="E51" s="7">
        <v>53690</v>
      </c>
      <c r="F51" s="6">
        <v>10</v>
      </c>
      <c r="G51" s="8" t="s">
        <v>167</v>
      </c>
      <c r="H51" s="10" t="s">
        <v>216</v>
      </c>
      <c r="I51" s="6" t="s">
        <v>293</v>
      </c>
      <c r="J51" s="5" t="s">
        <v>256</v>
      </c>
    </row>
    <row r="52" spans="1:10" ht="30" x14ac:dyDescent="0.25">
      <c r="A52" s="5" t="s">
        <v>61</v>
      </c>
      <c r="B52" s="6" t="s">
        <v>108</v>
      </c>
      <c r="C52" s="6" t="s">
        <v>118</v>
      </c>
      <c r="D52" s="7">
        <f>[1]Sheet!X69</f>
        <v>33057.85</v>
      </c>
      <c r="E52" s="7">
        <v>24793.39</v>
      </c>
      <c r="F52" s="6">
        <v>6</v>
      </c>
      <c r="G52" s="8" t="s">
        <v>168</v>
      </c>
      <c r="H52" s="10" t="s">
        <v>217</v>
      </c>
      <c r="I52" s="6" t="s">
        <v>316</v>
      </c>
      <c r="J52" s="5" t="s">
        <v>257</v>
      </c>
    </row>
    <row r="53" spans="1:10" x14ac:dyDescent="0.25">
      <c r="A53" s="5" t="s">
        <v>62</v>
      </c>
      <c r="B53" s="6" t="s">
        <v>109</v>
      </c>
      <c r="C53" s="6" t="s">
        <v>117</v>
      </c>
      <c r="D53" s="7">
        <f>[1]Sheet!X70</f>
        <v>57851.24</v>
      </c>
      <c r="E53" s="7">
        <v>51984</v>
      </c>
      <c r="F53" s="6">
        <v>2</v>
      </c>
      <c r="G53" s="8" t="s">
        <v>169</v>
      </c>
      <c r="H53" s="10" t="s">
        <v>218</v>
      </c>
      <c r="I53" s="6" t="s">
        <v>294</v>
      </c>
      <c r="J53" s="5" t="s">
        <v>258</v>
      </c>
    </row>
    <row r="54" spans="1:10" x14ac:dyDescent="0.25">
      <c r="A54" s="5" t="s">
        <v>63</v>
      </c>
      <c r="B54" s="6" t="s">
        <v>110</v>
      </c>
      <c r="C54" s="6" t="s">
        <v>117</v>
      </c>
      <c r="D54" s="7">
        <f>[1]Sheet!X71</f>
        <v>44000</v>
      </c>
      <c r="E54" s="7">
        <v>28800</v>
      </c>
      <c r="F54" s="6">
        <v>4</v>
      </c>
      <c r="G54" s="8" t="s">
        <v>170</v>
      </c>
      <c r="H54" s="10" t="s">
        <v>219</v>
      </c>
      <c r="I54" s="6" t="s">
        <v>295</v>
      </c>
      <c r="J54" s="5" t="s">
        <v>233</v>
      </c>
    </row>
    <row r="55" spans="1:10" ht="75" x14ac:dyDescent="0.25">
      <c r="A55" s="5" t="s">
        <v>64</v>
      </c>
      <c r="B55" s="6" t="s">
        <v>111</v>
      </c>
      <c r="C55" s="6" t="s">
        <v>117</v>
      </c>
      <c r="D55" s="7">
        <f>[1]Sheet!X72</f>
        <v>12589.32</v>
      </c>
      <c r="E55" s="7">
        <v>6750</v>
      </c>
      <c r="F55" s="6">
        <v>15</v>
      </c>
      <c r="G55" s="8" t="s">
        <v>171</v>
      </c>
      <c r="H55" s="10" t="s">
        <v>220</v>
      </c>
      <c r="I55" s="6" t="s">
        <v>317</v>
      </c>
      <c r="J55" s="5" t="s">
        <v>259</v>
      </c>
    </row>
    <row r="56" spans="1:10" ht="30" x14ac:dyDescent="0.25">
      <c r="A56" s="5" t="s">
        <v>65</v>
      </c>
      <c r="B56" s="6" t="s">
        <v>112</v>
      </c>
      <c r="C56" s="6" t="s">
        <v>117</v>
      </c>
      <c r="D56" s="7">
        <f>[1]Sheet!X73</f>
        <v>90000</v>
      </c>
      <c r="E56" s="7">
        <v>51888</v>
      </c>
      <c r="F56" s="6">
        <v>3</v>
      </c>
      <c r="G56" s="8" t="s">
        <v>172</v>
      </c>
      <c r="H56" s="10" t="s">
        <v>221</v>
      </c>
      <c r="I56" s="6" t="s">
        <v>296</v>
      </c>
      <c r="J56" s="5" t="s">
        <v>260</v>
      </c>
    </row>
    <row r="57" spans="1:10" ht="30" x14ac:dyDescent="0.25">
      <c r="A57" s="5" t="s">
        <v>66</v>
      </c>
      <c r="B57" s="6" t="s">
        <v>113</v>
      </c>
      <c r="C57" s="6" t="s">
        <v>117</v>
      </c>
      <c r="D57" s="7">
        <f>[1]Sheet!X74</f>
        <v>2095400</v>
      </c>
      <c r="E57" s="7">
        <v>1439600</v>
      </c>
      <c r="F57" s="6">
        <v>3</v>
      </c>
      <c r="G57" s="8" t="s">
        <v>173</v>
      </c>
      <c r="H57" s="10" t="s">
        <v>222</v>
      </c>
      <c r="I57" s="6" t="s">
        <v>297</v>
      </c>
      <c r="J57" s="5" t="s">
        <v>261</v>
      </c>
    </row>
    <row r="58" spans="1:10" ht="30" x14ac:dyDescent="0.25">
      <c r="A58" s="5" t="s">
        <v>67</v>
      </c>
      <c r="B58" s="6" t="s">
        <v>114</v>
      </c>
      <c r="C58" s="6" t="s">
        <v>117</v>
      </c>
      <c r="D58" s="7">
        <f>[1]Sheet!X75</f>
        <v>495000</v>
      </c>
      <c r="E58" s="7">
        <v>415800</v>
      </c>
      <c r="F58" s="6">
        <v>3</v>
      </c>
      <c r="G58" s="8" t="s">
        <v>174</v>
      </c>
      <c r="H58" s="10" t="s">
        <v>223</v>
      </c>
      <c r="I58" s="6" t="s">
        <v>298</v>
      </c>
      <c r="J58" s="5" t="s">
        <v>262</v>
      </c>
    </row>
    <row r="59" spans="1:10" ht="30" x14ac:dyDescent="0.25">
      <c r="A59" s="5" t="s">
        <v>68</v>
      </c>
      <c r="B59" s="6" t="s">
        <v>115</v>
      </c>
      <c r="C59" s="6" t="s">
        <v>117</v>
      </c>
      <c r="D59" s="7">
        <f>[1]Sheet!X76</f>
        <v>319800</v>
      </c>
      <c r="E59" s="7">
        <v>215864.99</v>
      </c>
      <c r="F59" s="6">
        <v>8</v>
      </c>
      <c r="G59" s="8" t="s">
        <v>175</v>
      </c>
      <c r="H59" s="10" t="s">
        <v>224</v>
      </c>
      <c r="I59" s="6" t="s">
        <v>299</v>
      </c>
      <c r="J59" s="5" t="s">
        <v>263</v>
      </c>
    </row>
    <row r="62" spans="1:10" x14ac:dyDescent="0.25">
      <c r="C62" s="6" t="s">
        <v>117</v>
      </c>
      <c r="D62" s="7">
        <v>3656643.93</v>
      </c>
    </row>
    <row r="63" spans="1:10" x14ac:dyDescent="0.25">
      <c r="C63" s="6" t="s">
        <v>318</v>
      </c>
      <c r="D63" s="7">
        <v>2092562.37</v>
      </c>
    </row>
    <row r="64" spans="1:10" x14ac:dyDescent="0.25">
      <c r="C64" s="6" t="s">
        <v>319</v>
      </c>
      <c r="D64" s="7">
        <v>585580.67000000004</v>
      </c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Guerra Carrascosa, Isabel</dc:creator>
  <cp:lastModifiedBy>Guerra Carrascosa, Isabel</cp:lastModifiedBy>
  <cp:lastPrinted>2019-05-02T10:14:14Z</cp:lastPrinted>
  <dcterms:created xsi:type="dcterms:W3CDTF">2019-05-02T08:28:58Z</dcterms:created>
  <dcterms:modified xsi:type="dcterms:W3CDTF">2019-05-06T10:27:02Z</dcterms:modified>
</cp:coreProperties>
</file>